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8_{F5D28DE8-E1CB-478A-BBC1-02CDB927DA01}" xr6:coauthVersionLast="47" xr6:coauthVersionMax="47" xr10:uidLastSave="{00000000-0000-0000-0000-000000000000}"/>
  <bookViews>
    <workbookView xWindow="26190" yWindow="3075" windowWidth="25995" windowHeight="16470" activeTab="5" xr2:uid="{00000000-000D-0000-FFFF-FFFF00000000}"/>
  </bookViews>
  <sheets>
    <sheet name="Produit" sheetId="1" r:id="rId1"/>
    <sheet name="Categorie" sheetId="2" r:id="rId2"/>
    <sheet name="Client" sheetId="3" r:id="rId3"/>
    <sheet name="Ticket" sheetId="4" r:id="rId4"/>
    <sheet name="AcheterProduit" sheetId="5" r:id="rId5"/>
    <sheet name="Feuille_6" sheetId="6" r:id="rId6"/>
  </sheets>
  <calcPr calcId="191029"/>
</workbook>
</file>

<file path=xl/calcChain.xml><?xml version="1.0" encoding="utf-8"?>
<calcChain xmlns="http://schemas.openxmlformats.org/spreadsheetml/2006/main">
  <c r="A17" i="1" l="1"/>
  <c r="A16" i="1"/>
  <c r="A3" i="1"/>
  <c r="A5" i="1" s="1"/>
  <c r="A6" i="1" s="1"/>
  <c r="A8" i="1" s="1"/>
  <c r="A9" i="1" l="1"/>
  <c r="A11" i="1" s="1"/>
  <c r="A10" i="1" l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<sst xmlns="http://schemas.openxmlformats.org/spreadsheetml/2006/main" count="107" uniqueCount="65">
  <si>
    <t>NomProduit</t>
  </si>
  <si>
    <t>CodeProduit</t>
  </si>
  <si>
    <t>PrixtTTC</t>
  </si>
  <si>
    <t>CodeCategorie</t>
  </si>
  <si>
    <t>Bsc Ptt Lycéen</t>
  </si>
  <si>
    <t>N&amp;N’S 250g</t>
  </si>
  <si>
    <t>Semoule Kebab</t>
  </si>
  <si>
    <t>Dent. TpWhite</t>
  </si>
  <si>
    <t>2kg orange jus</t>
  </si>
  <si>
    <t>EnStock(O/N)</t>
  </si>
  <si>
    <t>O</t>
  </si>
  <si>
    <t>1,5kg orange esp</t>
  </si>
  <si>
    <t>N</t>
  </si>
  <si>
    <t>Bsc Dino</t>
  </si>
  <si>
    <t>Libellé</t>
  </si>
  <si>
    <t>Alimentaire</t>
  </si>
  <si>
    <t>Hors Alimentaire</t>
  </si>
  <si>
    <t>CodeClient</t>
  </si>
  <si>
    <t>Nom</t>
  </si>
  <si>
    <t>Prénom</t>
  </si>
  <si>
    <t xml:space="preserve">Adresse </t>
  </si>
  <si>
    <t>CodePostal</t>
  </si>
  <si>
    <t>Ville</t>
  </si>
  <si>
    <t>CLIENT CAISSE</t>
  </si>
  <si>
    <t>NumCarteFidelite</t>
  </si>
  <si>
    <t>Luc</t>
  </si>
  <si>
    <t>DateDeNaissance</t>
  </si>
  <si>
    <t>NumTicket</t>
  </si>
  <si>
    <t>Date</t>
  </si>
  <si>
    <t>Heure</t>
  </si>
  <si>
    <t>ModeRéglement</t>
  </si>
  <si>
    <t>CB</t>
  </si>
  <si>
    <t>ESPECE</t>
  </si>
  <si>
    <t>CHEQUE</t>
  </si>
  <si>
    <t>Quantité</t>
  </si>
  <si>
    <t>Produit</t>
  </si>
  <si>
    <t>Client</t>
  </si>
  <si>
    <t>Ticket</t>
  </si>
  <si>
    <t>AcheterProduit</t>
  </si>
  <si>
    <t>Table</t>
  </si>
  <si>
    <t>Propriété</t>
  </si>
  <si>
    <t>Type</t>
  </si>
  <si>
    <t>1L Jus Pom. Brt</t>
  </si>
  <si>
    <t>Baguette Tradi</t>
  </si>
  <si>
    <t>Galette</t>
  </si>
  <si>
    <t>Filet Canard</t>
  </si>
  <si>
    <t>Pain épice</t>
  </si>
  <si>
    <t>Buche chocolat</t>
  </si>
  <si>
    <t>NEIMARD</t>
  </si>
  <si>
    <t>Jean</t>
  </si>
  <si>
    <t>1 rue du stade</t>
  </si>
  <si>
    <t>BOUGIVAL</t>
  </si>
  <si>
    <t>CHAUD</t>
  </si>
  <si>
    <t>7 rue des défenseurs</t>
  </si>
  <si>
    <t>PARIS</t>
  </si>
  <si>
    <t>DINATEUR</t>
  </si>
  <si>
    <t>Laure</t>
  </si>
  <si>
    <t>23 rue du clavier</t>
  </si>
  <si>
    <t>CERGY</t>
  </si>
  <si>
    <t>18 :33</t>
  </si>
  <si>
    <t>14 :15</t>
  </si>
  <si>
    <t>Huile 5W30 3L</t>
  </si>
  <si>
    <t>Lave glace E 5L</t>
  </si>
  <si>
    <t>Lave glace H 5L</t>
  </si>
  <si>
    <t>CatégorieProduit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</si>
</sst>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14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activeCell="H17" sqref="H17"/>
    </sheetView>
  </sheetViews>
  <sheetFormatPr baseColWidth="10" defaultRowHeight="15" x14ac:dyDescent="0.25"/>
  <cols>
    <col min="1" max="1" width="10.42578125" style="1" customWidth="1"/>
    <col min="2" max="2" width="12.42578125" customWidth="1"/>
    <col min="3" max="3" width="5.5703125" style="1" bestFit="1" customWidth="1"/>
    <col min="4" max="4" width="9.42578125" style="1" bestFit="1" customWidth="1"/>
    <col min="5" max="5" width="8.5703125" style="1" bestFit="1" customWidth="1"/>
  </cols>
  <sheetData>
    <row r="1" spans="1:5" x14ac:dyDescent="0.25">
      <c r="A1" s="2" t="s">
        <v>1</v>
      </c>
      <c r="B1" s="3" t="s">
        <v>0</v>
      </c>
      <c r="C1" s="2" t="s">
        <v>2</v>
      </c>
      <c r="D1" s="2" t="s">
        <v>3</v>
      </c>
      <c r="E1" s="2" t="s">
        <v>9</v>
      </c>
    </row>
    <row r="2" spans="1:5" x14ac:dyDescent="0.25">
      <c r="A2" s="2">
        <v>31</v>
      </c>
      <c r="B2" s="3" t="s">
        <v>42</v>
      </c>
      <c r="C2" s="2">
        <v>1.89</v>
      </c>
      <c r="D2" s="2">
        <v>1</v>
      </c>
      <c r="E2" s="2" t="s">
        <v>10</v>
      </c>
    </row>
    <row r="3" spans="1:5" x14ac:dyDescent="0.25">
      <c r="A3" s="2">
        <f>A2+3</f>
        <v>34</v>
      </c>
      <c r="B3" s="3" t="s">
        <v>8</v>
      </c>
      <c r="C3" s="2">
        <v>3.89</v>
      </c>
      <c r="D3" s="2">
        <v>1</v>
      </c>
      <c r="E3" s="2" t="s">
        <v>10</v>
      </c>
    </row>
    <row r="4" spans="1:5" x14ac:dyDescent="0.25">
      <c r="A4" s="2">
        <v>35</v>
      </c>
      <c r="B4" s="3" t="s">
        <v>11</v>
      </c>
      <c r="C4" s="2">
        <v>2.25</v>
      </c>
      <c r="D4" s="2">
        <v>1</v>
      </c>
      <c r="E4" s="2" t="s">
        <v>12</v>
      </c>
    </row>
    <row r="5" spans="1:5" x14ac:dyDescent="0.25">
      <c r="A5" s="2">
        <f>A3+3</f>
        <v>37</v>
      </c>
      <c r="B5" s="3" t="s">
        <v>43</v>
      </c>
      <c r="C5" s="2">
        <v>1.1000000000000001</v>
      </c>
      <c r="D5" s="2">
        <v>1</v>
      </c>
      <c r="E5" s="2" t="s">
        <v>10</v>
      </c>
    </row>
    <row r="6" spans="1:5" x14ac:dyDescent="0.25">
      <c r="A6" s="2">
        <f>A5+2</f>
        <v>39</v>
      </c>
      <c r="B6" s="3" t="s">
        <v>4</v>
      </c>
      <c r="C6" s="2">
        <v>2.75</v>
      </c>
      <c r="D6" s="2">
        <v>1</v>
      </c>
      <c r="E6" s="2" t="s">
        <v>10</v>
      </c>
    </row>
    <row r="7" spans="1:5" x14ac:dyDescent="0.25">
      <c r="A7" s="2">
        <v>40</v>
      </c>
      <c r="B7" s="3" t="s">
        <v>13</v>
      </c>
      <c r="C7" s="2">
        <v>2.89</v>
      </c>
      <c r="D7" s="2">
        <v>1</v>
      </c>
      <c r="E7" s="2" t="s">
        <v>12</v>
      </c>
    </row>
    <row r="8" spans="1:5" x14ac:dyDescent="0.25">
      <c r="A8" s="2">
        <f>A6+5</f>
        <v>44</v>
      </c>
      <c r="B8" s="3" t="s">
        <v>7</v>
      </c>
      <c r="C8" s="2">
        <v>1.49</v>
      </c>
      <c r="D8" s="2">
        <v>2</v>
      </c>
      <c r="E8" s="2" t="s">
        <v>10</v>
      </c>
    </row>
    <row r="9" spans="1:5" x14ac:dyDescent="0.25">
      <c r="A9" s="2">
        <f t="shared" ref="A9" si="0">A8+3</f>
        <v>47</v>
      </c>
      <c r="B9" s="3" t="s">
        <v>44</v>
      </c>
      <c r="C9" s="2">
        <v>8.51</v>
      </c>
      <c r="D9" s="2">
        <v>1</v>
      </c>
      <c r="E9" s="2" t="s">
        <v>10</v>
      </c>
    </row>
    <row r="10" spans="1:5" x14ac:dyDescent="0.25">
      <c r="A10" s="2">
        <f>A9+4</f>
        <v>51</v>
      </c>
      <c r="B10" s="3" t="s">
        <v>61</v>
      </c>
      <c r="C10" s="2">
        <v>17.91</v>
      </c>
      <c r="D10" s="2">
        <v>2</v>
      </c>
      <c r="E10" s="2" t="s">
        <v>10</v>
      </c>
    </row>
    <row r="11" spans="1:5" x14ac:dyDescent="0.25">
      <c r="A11" s="2">
        <f>A9+3</f>
        <v>50</v>
      </c>
      <c r="B11" s="3" t="s">
        <v>62</v>
      </c>
      <c r="C11" s="2">
        <v>2.27</v>
      </c>
      <c r="D11" s="2">
        <v>1</v>
      </c>
      <c r="E11" s="2" t="s">
        <v>12</v>
      </c>
    </row>
    <row r="12" spans="1:5" x14ac:dyDescent="0.25">
      <c r="A12" s="2">
        <f>A10+3</f>
        <v>54</v>
      </c>
      <c r="B12" s="3" t="s">
        <v>63</v>
      </c>
      <c r="C12" s="2">
        <v>2.75</v>
      </c>
      <c r="D12" s="2">
        <v>1</v>
      </c>
      <c r="E12" s="2" t="s">
        <v>10</v>
      </c>
    </row>
    <row r="13" spans="1:5" x14ac:dyDescent="0.25">
      <c r="A13" s="2">
        <f>A12+5</f>
        <v>59</v>
      </c>
      <c r="B13" s="3" t="s">
        <v>45</v>
      </c>
      <c r="C13" s="2">
        <v>8.5299999999999994</v>
      </c>
      <c r="D13" s="2">
        <v>1</v>
      </c>
      <c r="E13" s="2" t="s">
        <v>10</v>
      </c>
    </row>
    <row r="14" spans="1:5" x14ac:dyDescent="0.25">
      <c r="A14" s="2">
        <f>A13+2</f>
        <v>61</v>
      </c>
      <c r="B14" s="3" t="s">
        <v>5</v>
      </c>
      <c r="C14" s="2">
        <v>3.89</v>
      </c>
      <c r="D14" s="2">
        <v>1</v>
      </c>
      <c r="E14" s="2" t="s">
        <v>10</v>
      </c>
    </row>
    <row r="15" spans="1:5" x14ac:dyDescent="0.25">
      <c r="A15" s="2">
        <f>A14+9</f>
        <v>70</v>
      </c>
      <c r="B15" s="3" t="s">
        <v>46</v>
      </c>
      <c r="C15" s="2">
        <v>2.3199999999999998</v>
      </c>
      <c r="D15" s="2">
        <v>1</v>
      </c>
      <c r="E15" s="2" t="s">
        <v>10</v>
      </c>
    </row>
    <row r="16" spans="1:5" x14ac:dyDescent="0.25">
      <c r="A16" s="2">
        <f>A15+1</f>
        <v>71</v>
      </c>
      <c r="B16" s="3" t="s">
        <v>6</v>
      </c>
      <c r="C16" s="2">
        <v>2.94</v>
      </c>
      <c r="D16" s="2">
        <v>1</v>
      </c>
      <c r="E16" s="2" t="s">
        <v>10</v>
      </c>
    </row>
    <row r="17" spans="1:5" x14ac:dyDescent="0.25">
      <c r="A17" s="2">
        <f>A16+12</f>
        <v>83</v>
      </c>
      <c r="B17" s="3" t="s">
        <v>47</v>
      </c>
      <c r="C17" s="2">
        <v>11.42</v>
      </c>
      <c r="D17" s="2">
        <v>1</v>
      </c>
      <c r="E17" s="2" t="s">
        <v>10</v>
      </c>
    </row>
  </sheetData>
  <sortState xmlns:xlrd2="http://schemas.microsoft.com/office/spreadsheetml/2017/richdata2" ref="A2:D14">
    <sortCondition ref="B2:B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1" sqref="B1"/>
    </sheetView>
  </sheetViews>
  <sheetFormatPr baseColWidth="10" defaultRowHeight="15" x14ac:dyDescent="0.25"/>
  <cols>
    <col min="1" max="1" width="13" bestFit="1" customWidth="1"/>
    <col min="2" max="2" width="14.85546875" bestFit="1" customWidth="1"/>
  </cols>
  <sheetData>
    <row r="1" spans="1:2" x14ac:dyDescent="0.25">
      <c r="A1" s="2" t="s">
        <v>3</v>
      </c>
      <c r="B1" s="2" t="s">
        <v>14</v>
      </c>
    </row>
    <row r="2" spans="1:2" x14ac:dyDescent="0.25">
      <c r="A2" s="2">
        <v>1</v>
      </c>
      <c r="B2" s="2" t="s">
        <v>15</v>
      </c>
    </row>
    <row r="3" spans="1:2" x14ac:dyDescent="0.25">
      <c r="A3" s="2">
        <v>2</v>
      </c>
      <c r="B3" s="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D20" sqref="D20"/>
    </sheetView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5.140625" bestFit="1" customWidth="1"/>
    <col min="4" max="4" width="15.5703125" customWidth="1"/>
    <col min="5" max="5" width="7.28515625" bestFit="1" customWidth="1"/>
    <col min="6" max="6" width="8.140625" bestFit="1" customWidth="1"/>
    <col min="7" max="7" width="11.140625" bestFit="1" customWidth="1"/>
  </cols>
  <sheetData>
    <row r="1" spans="1:8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26</v>
      </c>
      <c r="H1" s="2" t="s">
        <v>24</v>
      </c>
    </row>
    <row r="2" spans="1:8" x14ac:dyDescent="0.25">
      <c r="A2" s="2">
        <v>1</v>
      </c>
      <c r="B2" s="2" t="s">
        <v>23</v>
      </c>
      <c r="C2" s="2"/>
      <c r="D2" s="2"/>
      <c r="E2" s="2"/>
      <c r="F2" s="2"/>
      <c r="G2" s="2"/>
      <c r="H2" s="2"/>
    </row>
    <row r="3" spans="1:8" x14ac:dyDescent="0.25">
      <c r="A3" s="2">
        <v>80</v>
      </c>
      <c r="B3" s="2" t="s">
        <v>48</v>
      </c>
      <c r="C3" s="2" t="s">
        <v>49</v>
      </c>
      <c r="D3" s="2" t="s">
        <v>50</v>
      </c>
      <c r="E3" s="2">
        <v>78380</v>
      </c>
      <c r="F3" s="2" t="s">
        <v>51</v>
      </c>
      <c r="G3" s="13">
        <v>33638</v>
      </c>
      <c r="H3" s="2">
        <v>900000012</v>
      </c>
    </row>
    <row r="4" spans="1:8" x14ac:dyDescent="0.25">
      <c r="A4" s="2">
        <v>134</v>
      </c>
      <c r="B4" s="2" t="s">
        <v>52</v>
      </c>
      <c r="C4" s="2" t="s">
        <v>25</v>
      </c>
      <c r="D4" s="2" t="s">
        <v>53</v>
      </c>
      <c r="E4" s="2">
        <v>75016</v>
      </c>
      <c r="F4" s="2" t="s">
        <v>54</v>
      </c>
      <c r="G4" s="13">
        <v>34894</v>
      </c>
      <c r="H4" s="2">
        <v>900000037</v>
      </c>
    </row>
    <row r="5" spans="1:8" x14ac:dyDescent="0.25">
      <c r="A5" s="2">
        <v>168</v>
      </c>
      <c r="B5" s="2" t="s">
        <v>55</v>
      </c>
      <c r="C5" s="2" t="s">
        <v>56</v>
      </c>
      <c r="D5" s="2" t="s">
        <v>57</v>
      </c>
      <c r="E5" s="2">
        <v>95000</v>
      </c>
      <c r="F5" s="2" t="s">
        <v>58</v>
      </c>
      <c r="G5" s="13">
        <v>32135</v>
      </c>
      <c r="H5" s="2">
        <v>900000142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F20" sqref="F20"/>
    </sheetView>
  </sheetViews>
  <sheetFormatPr baseColWidth="10" defaultRowHeight="15" x14ac:dyDescent="0.25"/>
  <cols>
    <col min="1" max="1" width="6.85546875" bestFit="1" customWidth="1"/>
    <col min="2" max="2" width="10.42578125" bestFit="1" customWidth="1"/>
    <col min="3" max="3" width="5.42578125" bestFit="1" customWidth="1"/>
    <col min="4" max="4" width="7.140625" bestFit="1" customWidth="1"/>
    <col min="5" max="5" width="10.42578125" bestFit="1" customWidth="1"/>
  </cols>
  <sheetData>
    <row r="1" spans="1:5" x14ac:dyDescent="0.25">
      <c r="A1" s="3" t="s">
        <v>27</v>
      </c>
      <c r="B1" s="3" t="s">
        <v>28</v>
      </c>
      <c r="C1" s="3" t="s">
        <v>29</v>
      </c>
      <c r="D1" s="3" t="s">
        <v>17</v>
      </c>
      <c r="E1" s="3" t="s">
        <v>30</v>
      </c>
    </row>
    <row r="2" spans="1:5" x14ac:dyDescent="0.25">
      <c r="A2" s="3">
        <v>2182</v>
      </c>
      <c r="B2" s="5">
        <v>45035</v>
      </c>
      <c r="C2" s="7" t="s">
        <v>59</v>
      </c>
      <c r="D2" s="3">
        <v>80</v>
      </c>
      <c r="E2" s="3" t="s">
        <v>31</v>
      </c>
    </row>
    <row r="3" spans="1:5" x14ac:dyDescent="0.25">
      <c r="A3" s="3">
        <v>3723</v>
      </c>
      <c r="B3" s="5">
        <v>45036</v>
      </c>
      <c r="C3" s="14">
        <v>0.47361111111111115</v>
      </c>
      <c r="D3" s="3">
        <v>1</v>
      </c>
      <c r="E3" s="3" t="s">
        <v>32</v>
      </c>
    </row>
    <row r="4" spans="1:5" x14ac:dyDescent="0.25">
      <c r="A4" s="3">
        <v>6482</v>
      </c>
      <c r="B4" s="5">
        <v>45037</v>
      </c>
      <c r="C4" s="7" t="s">
        <v>60</v>
      </c>
      <c r="D4" s="3">
        <v>134</v>
      </c>
      <c r="E4" s="3" t="s">
        <v>33</v>
      </c>
    </row>
    <row r="5" spans="1:5" x14ac:dyDescent="0.25">
      <c r="A5" s="3">
        <v>7193</v>
      </c>
      <c r="B5" s="5">
        <v>45038</v>
      </c>
      <c r="C5" s="14">
        <v>0.4375</v>
      </c>
      <c r="D5" s="3">
        <v>168</v>
      </c>
      <c r="E5" s="3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>
      <selection activeCell="F24" sqref="F24"/>
    </sheetView>
  </sheetViews>
  <sheetFormatPr baseColWidth="10" defaultRowHeight="15" x14ac:dyDescent="0.25"/>
  <sheetData>
    <row r="1" spans="1:3" ht="15.75" thickBot="1" x14ac:dyDescent="0.3">
      <c r="A1" s="4" t="s">
        <v>27</v>
      </c>
      <c r="B1" s="4" t="s">
        <v>1</v>
      </c>
      <c r="C1" s="4" t="s">
        <v>34</v>
      </c>
    </row>
    <row r="2" spans="1:3" ht="15.75" thickBot="1" x14ac:dyDescent="0.3">
      <c r="A2" s="4">
        <v>2182</v>
      </c>
      <c r="B2" s="4">
        <v>39</v>
      </c>
      <c r="C2" s="4">
        <v>1</v>
      </c>
    </row>
    <row r="3" spans="1:3" ht="15.75" thickBot="1" x14ac:dyDescent="0.3">
      <c r="A3" s="4">
        <v>2182</v>
      </c>
      <c r="B3" s="4">
        <v>61</v>
      </c>
      <c r="C3" s="4">
        <v>1</v>
      </c>
    </row>
    <row r="4" spans="1:3" ht="15.75" thickBot="1" x14ac:dyDescent="0.3">
      <c r="A4" s="4">
        <v>2182</v>
      </c>
      <c r="B4" s="4">
        <v>83</v>
      </c>
      <c r="C4" s="4">
        <v>2</v>
      </c>
    </row>
    <row r="5" spans="1:3" ht="15.75" thickBot="1" x14ac:dyDescent="0.3">
      <c r="A5" s="4">
        <v>2182</v>
      </c>
      <c r="B5" s="4">
        <v>71</v>
      </c>
      <c r="C5" s="4">
        <v>1</v>
      </c>
    </row>
    <row r="6" spans="1:3" ht="15.75" thickBot="1" x14ac:dyDescent="0.3">
      <c r="A6" s="4">
        <v>2182</v>
      </c>
      <c r="B6" s="4">
        <v>44</v>
      </c>
      <c r="C6" s="4">
        <v>1</v>
      </c>
    </row>
    <row r="7" spans="1:3" ht="15.75" thickBot="1" x14ac:dyDescent="0.3">
      <c r="A7" s="4">
        <v>3723</v>
      </c>
      <c r="B7" s="4">
        <v>70</v>
      </c>
      <c r="C7" s="4">
        <v>3</v>
      </c>
    </row>
    <row r="8" spans="1:3" ht="15.75" thickBot="1" x14ac:dyDescent="0.3">
      <c r="A8" s="4">
        <v>3723</v>
      </c>
      <c r="B8" s="4">
        <v>37</v>
      </c>
      <c r="C8" s="4">
        <v>1</v>
      </c>
    </row>
    <row r="9" spans="1:3" ht="15.75" thickBot="1" x14ac:dyDescent="0.3">
      <c r="A9" s="4">
        <v>3723</v>
      </c>
      <c r="B9" s="4">
        <v>59</v>
      </c>
      <c r="C9" s="4">
        <v>1</v>
      </c>
    </row>
    <row r="10" spans="1:3" ht="15.75" thickBot="1" x14ac:dyDescent="0.3">
      <c r="A10" s="4">
        <v>3723</v>
      </c>
      <c r="B10" s="4">
        <v>34</v>
      </c>
      <c r="C10" s="4">
        <v>1</v>
      </c>
    </row>
    <row r="11" spans="1:3" ht="15.75" thickBot="1" x14ac:dyDescent="0.3">
      <c r="A11" s="4">
        <v>6482</v>
      </c>
      <c r="B11" s="4">
        <v>47</v>
      </c>
      <c r="C11" s="4">
        <v>1</v>
      </c>
    </row>
    <row r="12" spans="1:3" ht="15.75" thickBot="1" x14ac:dyDescent="0.3">
      <c r="A12" s="4">
        <v>6482</v>
      </c>
      <c r="B12" s="4">
        <v>37</v>
      </c>
      <c r="C12" s="4">
        <v>1</v>
      </c>
    </row>
    <row r="13" spans="1:3" ht="15.75" thickBot="1" x14ac:dyDescent="0.3">
      <c r="A13" s="4">
        <v>6482</v>
      </c>
      <c r="B13" s="4">
        <v>31</v>
      </c>
      <c r="C13" s="4">
        <v>2</v>
      </c>
    </row>
    <row r="14" spans="1:3" ht="15.75" thickBot="1" x14ac:dyDescent="0.3">
      <c r="A14" s="4">
        <v>6482</v>
      </c>
      <c r="B14" s="4">
        <v>51</v>
      </c>
      <c r="C14" s="4">
        <v>1</v>
      </c>
    </row>
    <row r="15" spans="1:3" ht="15.75" thickBot="1" x14ac:dyDescent="0.3">
      <c r="A15" s="4">
        <v>6482</v>
      </c>
      <c r="B15" s="4">
        <v>54</v>
      </c>
      <c r="C15" s="4">
        <v>1</v>
      </c>
    </row>
    <row r="16" spans="1:3" ht="15.75" thickBot="1" x14ac:dyDescent="0.3">
      <c r="A16" s="4">
        <v>7193</v>
      </c>
      <c r="B16" s="4">
        <v>61</v>
      </c>
      <c r="C16" s="4">
        <v>2</v>
      </c>
    </row>
    <row r="17" spans="1:3" ht="15.75" thickBot="1" x14ac:dyDescent="0.3">
      <c r="A17" s="4">
        <v>7193</v>
      </c>
      <c r="B17" s="4">
        <v>70</v>
      </c>
      <c r="C17" s="4">
        <v>1</v>
      </c>
    </row>
    <row r="18" spans="1:3" ht="15.75" thickBot="1" x14ac:dyDescent="0.3">
      <c r="A18" s="4">
        <v>7193</v>
      </c>
      <c r="B18" s="4">
        <v>47</v>
      </c>
      <c r="C18" s="4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tabSelected="1" workbookViewId="0">
      <selection activeCell="B32" sqref="B32"/>
    </sheetView>
  </sheetViews>
  <sheetFormatPr baseColWidth="10" defaultColWidth="10.85546875" defaultRowHeight="11.25" x14ac:dyDescent="0.2"/>
  <cols>
    <col min="1" max="1" width="13.42578125" style="6" bestFit="1" customWidth="1"/>
    <col min="2" max="2" width="15.5703125" style="6" customWidth="1"/>
    <col min="3" max="3" width="21.140625" style="6" customWidth="1"/>
    <col min="4" max="16384" width="10.85546875" style="6"/>
  </cols>
  <sheetData>
    <row r="1" spans="1:3" s="11" customFormat="1" x14ac:dyDescent="0.2">
      <c r="A1" s="9" t="s">
        <v>39</v>
      </c>
      <c r="B1" s="9" t="s">
        <v>40</v>
      </c>
      <c r="C1" s="10" t="s">
        <v>41</v>
      </c>
    </row>
    <row r="2" spans="1:3" x14ac:dyDescent="0.2">
      <c r="A2" s="12" t="s">
        <v>35</v>
      </c>
      <c r="B2" s="7" t="s">
        <v>1</v>
      </c>
      <c r="C2" s="7"/>
    </row>
    <row r="3" spans="1:3" x14ac:dyDescent="0.2">
      <c r="A3" s="12"/>
      <c r="B3" s="7" t="s">
        <v>0</v>
      </c>
      <c r="C3" s="7"/>
    </row>
    <row r="4" spans="1:3" x14ac:dyDescent="0.2">
      <c r="A4" s="12"/>
      <c r="B4" s="7" t="s">
        <v>2</v>
      </c>
      <c r="C4" s="7"/>
    </row>
    <row r="5" spans="1:3" x14ac:dyDescent="0.2">
      <c r="A5" s="12"/>
      <c r="B5" s="7" t="s">
        <v>3</v>
      </c>
      <c r="C5" s="7"/>
    </row>
    <row r="6" spans="1:3" x14ac:dyDescent="0.2">
      <c r="A6" s="12"/>
      <c r="B6" s="7" t="s">
        <v>9</v>
      </c>
      <c r="C6" s="7"/>
    </row>
    <row r="7" spans="1:3" x14ac:dyDescent="0.2">
      <c r="A7" s="12" t="s">
        <v>64</v>
      </c>
      <c r="B7" s="7" t="s">
        <v>3</v>
      </c>
      <c r="C7" s="7"/>
    </row>
    <row r="8" spans="1:3" x14ac:dyDescent="0.2">
      <c r="A8" s="12"/>
      <c r="B8" s="7" t="s">
        <v>14</v>
      </c>
      <c r="C8" s="7"/>
    </row>
    <row r="9" spans="1:3" x14ac:dyDescent="0.2">
      <c r="A9" s="12" t="s">
        <v>36</v>
      </c>
      <c r="B9" s="7" t="s">
        <v>17</v>
      </c>
      <c r="C9" s="7"/>
    </row>
    <row r="10" spans="1:3" x14ac:dyDescent="0.2">
      <c r="A10" s="12"/>
      <c r="B10" s="7" t="s">
        <v>18</v>
      </c>
      <c r="C10" s="7"/>
    </row>
    <row r="11" spans="1:3" x14ac:dyDescent="0.2">
      <c r="A11" s="12"/>
      <c r="B11" s="7" t="s">
        <v>19</v>
      </c>
      <c r="C11" s="7"/>
    </row>
    <row r="12" spans="1:3" x14ac:dyDescent="0.2">
      <c r="A12" s="12"/>
      <c r="B12" s="7" t="s">
        <v>20</v>
      </c>
      <c r="C12" s="7"/>
    </row>
    <row r="13" spans="1:3" x14ac:dyDescent="0.2">
      <c r="A13" s="12"/>
      <c r="B13" s="7" t="s">
        <v>21</v>
      </c>
      <c r="C13" s="7"/>
    </row>
    <row r="14" spans="1:3" x14ac:dyDescent="0.2">
      <c r="A14" s="12"/>
      <c r="B14" s="7" t="s">
        <v>22</v>
      </c>
      <c r="C14" s="7"/>
    </row>
    <row r="15" spans="1:3" x14ac:dyDescent="0.2">
      <c r="A15" s="12"/>
      <c r="B15" s="7" t="s">
        <v>26</v>
      </c>
      <c r="C15" s="7"/>
    </row>
    <row r="16" spans="1:3" x14ac:dyDescent="0.2">
      <c r="A16" s="12"/>
      <c r="B16" s="7" t="s">
        <v>24</v>
      </c>
      <c r="C16" s="7"/>
    </row>
    <row r="17" spans="1:3" x14ac:dyDescent="0.2">
      <c r="A17" s="12" t="s">
        <v>37</v>
      </c>
      <c r="B17" s="7" t="s">
        <v>27</v>
      </c>
      <c r="C17" s="7"/>
    </row>
    <row r="18" spans="1:3" x14ac:dyDescent="0.2">
      <c r="A18" s="12"/>
      <c r="B18" s="7" t="s">
        <v>28</v>
      </c>
      <c r="C18" s="7"/>
    </row>
    <row r="19" spans="1:3" x14ac:dyDescent="0.2">
      <c r="A19" s="12"/>
      <c r="B19" s="7" t="s">
        <v>29</v>
      </c>
      <c r="C19" s="7"/>
    </row>
    <row r="20" spans="1:3" x14ac:dyDescent="0.2">
      <c r="A20" s="12"/>
      <c r="B20" s="7" t="s">
        <v>17</v>
      </c>
      <c r="C20" s="7"/>
    </row>
    <row r="21" spans="1:3" x14ac:dyDescent="0.2">
      <c r="A21" s="12"/>
      <c r="B21" s="7" t="s">
        <v>30</v>
      </c>
      <c r="C21" s="7"/>
    </row>
    <row r="22" spans="1:3" x14ac:dyDescent="0.2">
      <c r="A22" s="12" t="s">
        <v>38</v>
      </c>
      <c r="B22" s="8" t="s">
        <v>27</v>
      </c>
      <c r="C22" s="7"/>
    </row>
    <row r="23" spans="1:3" x14ac:dyDescent="0.2">
      <c r="A23" s="12"/>
      <c r="B23" s="8" t="s">
        <v>1</v>
      </c>
      <c r="C23" s="7"/>
    </row>
    <row r="24" spans="1:3" x14ac:dyDescent="0.2">
      <c r="A24" s="12"/>
      <c r="B24" s="8" t="s">
        <v>34</v>
      </c>
      <c r="C24" s="7"/>
    </row>
  </sheetData>
  <mergeCells count="5">
    <mergeCell ref="A2:A6"/>
    <mergeCell ref="A7:A8"/>
    <mergeCell ref="A9:A16"/>
    <mergeCell ref="A17:A21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Produit</vt:lpstr>
      <vt:lpstr>Categorie</vt:lpstr>
      <vt:lpstr>Client</vt:lpstr>
      <vt:lpstr>Ticket</vt:lpstr>
      <vt:lpstr>AcheterProduit</vt:lpstr>
      <vt:lpstr>Feuille_6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</dc:creator>
  <cp:lastModifiedBy>David LATOUCHE</cp:lastModifiedBy>
  <dcterms:created xsi:type="dcterms:W3CDTF">2019-01-20T19:26:33Z</dcterms:created>
  <dcterms:modified xsi:type="dcterms:W3CDTF">2023-04-26T16:54:08Z</dcterms:modified>
</cp:coreProperties>
</file>